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ระมาณ\งบปี 2566\"/>
    </mc:Choice>
  </mc:AlternateContent>
  <xr:revisionPtr revIDLastSave="0" documentId="13_ncr:1_{68877B0C-967E-440C-9ADF-D37233B3E3DB}" xr6:coauthVersionLast="36" xr6:coauthVersionMax="47" xr10:uidLastSave="{00000000-0000-0000-0000-000000000000}"/>
  <bookViews>
    <workbookView xWindow="0" yWindow="0" windowWidth="20490" windowHeight="7095" xr2:uid="{76A24C29-6E83-4D3E-BEB1-83E176A5B2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P26" i="1"/>
  <c r="O26" i="1"/>
  <c r="N26" i="1"/>
  <c r="M26" i="1"/>
  <c r="L26" i="1"/>
  <c r="K26" i="1"/>
  <c r="J26" i="1"/>
  <c r="I26" i="1"/>
  <c r="H26" i="1"/>
  <c r="G26" i="1"/>
  <c r="F26" i="1"/>
  <c r="E26" i="1"/>
  <c r="R4" i="1"/>
  <c r="D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26" i="1" l="1"/>
</calcChain>
</file>

<file path=xl/sharedStrings.xml><?xml version="1.0" encoding="utf-8"?>
<sst xmlns="http://schemas.openxmlformats.org/spreadsheetml/2006/main" count="50" uniqueCount="49">
  <si>
    <t>หน่วย : บาท</t>
  </si>
  <si>
    <t>ค่าตอบแทนการปฏิบัติงานนอกเวลา</t>
  </si>
  <si>
    <t>ค่าตอบแทนนักศึกษาช่วยปฏิบัติงาน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</si>
  <si>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</si>
  <si>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</si>
  <si>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</si>
  <si>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</si>
  <si>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</si>
  <si>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ค่าจ้างเหมาทำความสะอาด (แผงโซล่าเซลล์และแผงทำน้ำร้อน)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</si>
  <si>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</si>
  <si>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</si>
  <si>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</si>
  <si>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</si>
  <si>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</si>
  <si>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วัสดุงานบ้านงานครัว</t>
  </si>
  <si>
    <t>วัสดุเชื้อเพลิงและหล่อลื่น</t>
  </si>
  <si>
    <t>วัสดุไฟฟ้าและวิทยุ</t>
  </si>
  <si>
    <t>วัสดุยานพาหนะและขนส่ง</t>
  </si>
  <si>
    <t>วัสดุสำนักงาน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</si>
  <si>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</si>
  <si>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</si>
  <si>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</si>
  <si>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แผนงานยุทธศาสตร์ (8,506,500)
แผนงานรอง : แผนงานยุทธศาสตร์พัฒนาศักยภาพคนตลอดช่วงชีวิต  (8,506,500)
ผลผลิต : ผู้สำเร็จการศึกษาด้านวิทยาศาสตร์และเทคโนโลยี  (8,506,500)
กิจกรรมสนับสนุนบริหารจัดการทั่วไป  (8,506,500)
แผนงานการเรียนการสอน  (8,506,500)
งานสนับสนุนการจัดการศึกษา  (8,506,500)
กองทุนเพื่อการศึกษา  (8,506,500)
งบเงินอุดหนุน  (7,306,500)
ค่าใช้จ่ายดำเนินงาน  (7,306,500)</t>
  </si>
  <si>
    <t>ค่าตอบแทน (145,000)</t>
  </si>
  <si>
    <t>ค่าใช้สอย (5,836,500)</t>
  </si>
  <si>
    <t>ค่าวัสดุ (1,325,000)</t>
  </si>
  <si>
    <t>ค่าใช้สอย  (1,200,000)</t>
  </si>
  <si>
    <t>กองทุนสินทรัพย์ถาวร  (1,200,000)
งบเงินอุดหนุน  (1,200,000)
ค่าใช้จ่ายดำเนินงาน (1,200,000)</t>
  </si>
  <si>
    <t>ค่าใช้จ่าย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</si>
  <si>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</si>
  <si>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</si>
  <si>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</si>
  <si>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</si>
  <si>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</si>
  <si>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</si>
  <si>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</si>
  <si>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</si>
  <si>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</si>
  <si>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</si>
  <si>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</si>
  <si>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</si>
  <si>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</si>
  <si>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</si>
  <si>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</si>
  <si>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</si>
  <si>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เงินที่ได้รับจัดสรร</t>
  </si>
  <si>
    <t>เงินปรับโอน</t>
  </si>
  <si>
    <t>สรุปค่าใช้จ่ายในแต่ละเดือน</t>
  </si>
  <si>
    <t>สรุปการใช้จ่ายงบประมาณเงินรายได้ของงานหอพัก กองพัฒนานักศึกษา ประจำปีงบประมาณ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</si>
</sst>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_(* #,##0_);_(* \(#,##0\);_(* &quot;-&quot;??_);_(@_)"/>
  </numFmts>
  <fonts count="10">
    <font>
      <sz val="16"/>
      <color theme="1"/>
      <name val="TH SarabunPSK"/>
      <family val="2"/>
      <charset val="222"/>
    </font>
    <font>
      <sz val="16"/>
      <color rgb="FF000000"/>
      <name val="Times New Roman"/>
      <family val="1"/>
      <charset val="22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20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BE3D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3" fontId="4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3" fontId="2" fillId="0" borderId="1" xfId="0" applyNumberFormat="1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43" fontId="4" fillId="0" borderId="1" xfId="1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R26"/>
  <sheetViews>
    <sheetView tabSelected="1" topLeftCell="A16" zoomScale="80" zoomScaleNormal="80" workbookViewId="0">
      <selection activeCell="F10" sqref="F10"/>
    </sheetView>
  </sheetViews>
  <sheetFormatPr defaultRowHeight="24" customHeight="1"/>
  <cols>
    <col min="1" max="1" width="52.5" style="2" customWidth="1"/>
    <col min="2" max="2" width="20.375" style="2" customWidth="1"/>
    <col min="3" max="3" width="46.75" style="2" customWidth="1"/>
    <col min="4" max="4" width="17.375" style="2" customWidth="1"/>
    <col min="5" max="5" width="16.875" style="2" customWidth="1"/>
    <col min="6" max="17" width="12.75" style="2" customWidth="1"/>
    <col min="18" max="18" width="12.125" style="2" customWidth="1"/>
    <col min="19" max="29" width="9.5" style="2" customWidth="1"/>
    <col min="30" max="16384" width="9" style="2"/>
  </cols>
  <sheetData>
    <row r="1" spans="1:18" s="1" customFormat="1" ht="43.5" customHeight="1">
      <c r="A1" s="13" t="s">
        <v>48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s="5" customFormat="1" ht="24" customHeight="1">
      <c r="A2" s="14" t="s">
        <v>30</v>
      </c>
      <c r="B2" s="14" t="s">
        <v>29</v>
      </c>
      <c r="C2" s="14" t="s">
        <v>28</v>
      </c>
      <c r="D2" s="14" t="s">
        <v>45</v>
      </c>
      <c r="E2" s="14" t="s">
        <v>46</v>
      </c>
      <c r="F2" s="20" t="s">
        <v>47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15" t="s">
        <v>43</v>
      </c>
    </row>
    <row r="3" spans="1:18" s="5" customFormat="1" ht="24" customHeight="1">
      <c r="A3" s="14"/>
      <c r="B3" s="14"/>
      <c r="C3" s="14"/>
      <c r="D3" s="14"/>
      <c r="E3" s="14"/>
      <c r="F3" s="7" t="s">
        <v>40</v>
      </c>
      <c r="G3" s="7" t="s">
        <v>41</v>
      </c>
      <c r="H3" s="7" t="s">
        <v>42</v>
      </c>
      <c r="I3" s="7" t="s">
        <v>31</v>
      </c>
      <c r="J3" s="7" t="s">
        <v>32</v>
      </c>
      <c r="K3" s="7" t="s">
        <v>33</v>
      </c>
      <c r="L3" s="7" t="s">
        <v>34</v>
      </c>
      <c r="M3" s="7" t="s">
        <v>35</v>
      </c>
      <c r="N3" s="7" t="s">
        <v>36</v>
      </c>
      <c r="O3" s="7" t="s">
        <v>37</v>
      </c>
      <c r="P3" s="7" t="s">
        <v>38</v>
      </c>
      <c r="Q3" s="7" t="s">
        <v>39</v>
      </c>
      <c r="R3" s="15"/>
    </row>
    <row r="4" spans="1:18" ht="24" customHeight="1">
      <c r="A4" s="19" t="s">
        <v>22</v>
      </c>
      <c r="B4" s="16" t="s">
        <v>23</v>
      </c>
      <c r="C4" s="4" t="s">
        <v>1</v>
      </c>
      <c r="D4" s="3">
        <v>100000</v>
      </c>
      <c r="E4" s="3">
        <v>100000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6">
        <f>(E4)-(F4+G4+H4+I4+J4+K4+L4+M4+N4+O4+P4+Q4)</f>
        <v>100000</v>
      </c>
    </row>
    <row r="5" spans="1:18" ht="24" customHeight="1">
      <c r="A5" s="19"/>
      <c r="B5" s="17"/>
      <c r="C5" s="4" t="s">
        <v>2</v>
      </c>
      <c r="D5" s="3">
        <v>45000</v>
      </c>
      <c r="E5" s="3">
        <v>45000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6">
        <f t="shared" ref="R5:R25" si="0">(D5)-(F5+G5+H5+I5+J5+K5+L5+M5+N5+O5+P5+Q5)</f>
        <v>45000</v>
      </c>
    </row>
    <row r="6" spans="1:18" ht="24" customHeight="1">
      <c r="A6" s="19"/>
      <c r="B6" s="16" t="s">
        <v>24</v>
      </c>
      <c r="C6" s="4" t="s">
        <v>3</v>
      </c>
      <c r="D6" s="3">
        <v>375000</v>
      </c>
      <c r="E6" s="3">
        <v>375000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6">
        <f t="shared" si="0"/>
        <v>375000</v>
      </c>
    </row>
    <row r="7" spans="1:18" ht="24" customHeight="1">
      <c r="A7" s="19"/>
      <c r="B7" s="18"/>
      <c r="C7" s="4" t="s">
        <v>4</v>
      </c>
      <c r="D7" s="3">
        <v>4384800</v>
      </c>
      <c r="E7" s="3">
        <v>4384800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6">
        <f t="shared" si="0"/>
        <v>4384800</v>
      </c>
    </row>
    <row r="8" spans="1:18" ht="24" customHeight="1">
      <c r="A8" s="19"/>
      <c r="B8" s="18"/>
      <c r="C8" s="4" t="s">
        <v>5</v>
      </c>
      <c r="D8" s="3">
        <v>10000</v>
      </c>
      <c r="E8" s="3">
        <v>10000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6">
        <f t="shared" si="0"/>
        <v>10000</v>
      </c>
    </row>
    <row r="9" spans="1:18" ht="24" customHeight="1">
      <c r="A9" s="19"/>
      <c r="B9" s="18"/>
      <c r="C9" s="4" t="s">
        <v>6</v>
      </c>
      <c r="D9" s="3">
        <v>1500</v>
      </c>
      <c r="E9" s="3">
        <v>1500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6">
        <f t="shared" si="0"/>
        <v>1500</v>
      </c>
    </row>
    <row r="10" spans="1:18" ht="24" customHeight="1">
      <c r="A10" s="19"/>
      <c r="B10" s="18"/>
      <c r="C10" s="4" t="s">
        <v>7</v>
      </c>
      <c r="D10" s="3">
        <v>100000</v>
      </c>
      <c r="E10" s="3">
        <v>100000</v>
      </c>
      <c r="F10" s="22">
        <v>57000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6">
        <f t="shared" si="0"/>
        <v>43000</v>
      </c>
    </row>
    <row r="11" spans="1:18" ht="24" customHeight="1">
      <c r="A11" s="19"/>
      <c r="B11" s="18"/>
      <c r="C11" s="4" t="s">
        <v>8</v>
      </c>
      <c r="D11" s="3">
        <v>250000</v>
      </c>
      <c r="E11" s="3">
        <v>250000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6">
        <f t="shared" si="0"/>
        <v>250000</v>
      </c>
    </row>
    <row r="12" spans="1:18" ht="24" customHeight="1">
      <c r="A12" s="19"/>
      <c r="B12" s="17"/>
      <c r="C12" s="4" t="s">
        <v>9</v>
      </c>
      <c r="D12" s="3">
        <v>715200</v>
      </c>
      <c r="E12" s="3">
        <v>715200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6">
        <f t="shared" si="0"/>
        <v>715200</v>
      </c>
    </row>
    <row r="13" spans="1:18" ht="24" customHeight="1">
      <c r="A13" s="19"/>
      <c r="B13" s="16" t="s">
        <v>25</v>
      </c>
      <c r="C13" s="4" t="s">
        <v>10</v>
      </c>
      <c r="D13" s="3">
        <v>300000</v>
      </c>
      <c r="E13" s="3">
        <v>300000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6">
        <f t="shared" si="0"/>
        <v>300000</v>
      </c>
    </row>
    <row r="14" spans="1:18" ht="24" customHeight="1">
      <c r="A14" s="19"/>
      <c r="B14" s="18"/>
      <c r="C14" s="4" t="s">
        <v>11</v>
      </c>
      <c r="D14" s="3">
        <v>50000</v>
      </c>
      <c r="E14" s="3">
        <v>50000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6">
        <f t="shared" si="0"/>
        <v>50000</v>
      </c>
    </row>
    <row r="15" spans="1:18" ht="24" customHeight="1">
      <c r="A15" s="19"/>
      <c r="B15" s="18"/>
      <c r="C15" s="4" t="s">
        <v>12</v>
      </c>
      <c r="D15" s="3">
        <v>50000</v>
      </c>
      <c r="E15" s="3">
        <v>50000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6">
        <f t="shared" si="0"/>
        <v>50000</v>
      </c>
    </row>
    <row r="16" spans="1:18" ht="24" customHeight="1">
      <c r="A16" s="19"/>
      <c r="B16" s="18"/>
      <c r="C16" s="4" t="s">
        <v>13</v>
      </c>
      <c r="D16" s="3">
        <v>50000</v>
      </c>
      <c r="E16" s="3">
        <v>50000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6">
        <f t="shared" si="0"/>
        <v>50000</v>
      </c>
    </row>
    <row r="17" spans="1:18" ht="24" customHeight="1">
      <c r="A17" s="19"/>
      <c r="B17" s="18"/>
      <c r="C17" s="4" t="s">
        <v>14</v>
      </c>
      <c r="D17" s="3">
        <v>5000</v>
      </c>
      <c r="E17" s="3">
        <v>5000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6">
        <f t="shared" si="0"/>
        <v>5000</v>
      </c>
    </row>
    <row r="18" spans="1:18" ht="24" customHeight="1">
      <c r="A18" s="19"/>
      <c r="B18" s="18"/>
      <c r="C18" s="4" t="s">
        <v>15</v>
      </c>
      <c r="D18" s="3">
        <v>50000</v>
      </c>
      <c r="E18" s="3">
        <v>50000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6">
        <f t="shared" si="0"/>
        <v>50000</v>
      </c>
    </row>
    <row r="19" spans="1:18" ht="24" customHeight="1">
      <c r="A19" s="19"/>
      <c r="B19" s="18"/>
      <c r="C19" s="4" t="s">
        <v>16</v>
      </c>
      <c r="D19" s="3">
        <v>500000</v>
      </c>
      <c r="E19" s="3">
        <v>500000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6">
        <f t="shared" si="0"/>
        <v>500000</v>
      </c>
    </row>
    <row r="20" spans="1:18" ht="24" customHeight="1">
      <c r="A20" s="19"/>
      <c r="B20" s="18"/>
      <c r="C20" s="4" t="s">
        <v>17</v>
      </c>
      <c r="D20" s="3">
        <v>20000</v>
      </c>
      <c r="E20" s="3">
        <v>20000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6">
        <f t="shared" si="0"/>
        <v>20000</v>
      </c>
    </row>
    <row r="21" spans="1:18" ht="24" customHeight="1">
      <c r="A21" s="19"/>
      <c r="B21" s="17"/>
      <c r="C21" s="4" t="s">
        <v>18</v>
      </c>
      <c r="D21" s="3">
        <v>300000</v>
      </c>
      <c r="E21" s="3">
        <v>300000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6">
        <f t="shared" si="0"/>
        <v>300000</v>
      </c>
    </row>
    <row r="22" spans="1:18" ht="24" customHeight="1">
      <c r="A22" s="19" t="s">
        <v>27</v>
      </c>
      <c r="B22" s="16" t="s">
        <v>26</v>
      </c>
      <c r="C22" s="4" t="s">
        <v>3</v>
      </c>
      <c r="D22" s="3">
        <v>750000</v>
      </c>
      <c r="E22" s="3">
        <v>750000</v>
      </c>
      <c r="F22" s="22">
        <v>98287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6">
        <f t="shared" si="0"/>
        <v>651713</v>
      </c>
    </row>
    <row r="23" spans="1:18" ht="24" customHeight="1">
      <c r="A23" s="19"/>
      <c r="B23" s="18"/>
      <c r="C23" s="4" t="s">
        <v>19</v>
      </c>
      <c r="D23" s="3">
        <v>200000</v>
      </c>
      <c r="E23" s="3">
        <v>200000</v>
      </c>
      <c r="F23" s="10">
        <v>10860.5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6">
        <f t="shared" si="0"/>
        <v>189139.5</v>
      </c>
    </row>
    <row r="24" spans="1:18" ht="24" customHeight="1">
      <c r="A24" s="19"/>
      <c r="B24" s="18"/>
      <c r="C24" s="4" t="s">
        <v>20</v>
      </c>
      <c r="D24" s="3">
        <v>60000</v>
      </c>
      <c r="E24" s="3">
        <v>60000</v>
      </c>
      <c r="F24" s="3">
        <v>58850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6">
        <f t="shared" si="0"/>
        <v>1150</v>
      </c>
    </row>
    <row r="25" spans="1:18" ht="24" customHeight="1">
      <c r="A25" s="19"/>
      <c r="B25" s="17"/>
      <c r="C25" s="4" t="s">
        <v>21</v>
      </c>
      <c r="D25" s="3">
        <v>190000</v>
      </c>
      <c r="E25" s="3">
        <v>190000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6">
        <f t="shared" si="0"/>
        <v>190000</v>
      </c>
    </row>
    <row r="26" spans="1:18" ht="24" customHeight="1">
      <c r="A26" s="9" t="s">
        <v>0</v>
      </c>
      <c r="B26" s="11" t="s">
        <v>44</v>
      </c>
      <c r="C26" s="12"/>
      <c r="D26" s="6">
        <f>SUM(D4:D25)</f>
        <v>8506500</v>
      </c>
      <c r="E26" s="6">
        <f t="shared" ref="E26:R26" si="1">SUM(E4:E25)</f>
        <v>8506500</v>
      </c>
      <c r="F26" s="6">
        <f t="shared" si="1"/>
        <v>224997.5</v>
      </c>
      <c r="G26" s="6">
        <f t="shared" si="1"/>
        <v>0</v>
      </c>
      <c r="H26" s="6">
        <f t="shared" si="1"/>
        <v>0</v>
      </c>
      <c r="I26" s="6">
        <f t="shared" si="1"/>
        <v>0</v>
      </c>
      <c r="J26" s="6">
        <f t="shared" si="1"/>
        <v>0</v>
      </c>
      <c r="K26" s="6">
        <f t="shared" si="1"/>
        <v>0</v>
      </c>
      <c r="L26" s="6">
        <f t="shared" si="1"/>
        <v>0</v>
      </c>
      <c r="M26" s="6">
        <f t="shared" si="1"/>
        <v>0</v>
      </c>
      <c r="N26" s="6">
        <f t="shared" si="1"/>
        <v>0</v>
      </c>
      <c r="O26" s="6">
        <f t="shared" si="1"/>
        <v>0</v>
      </c>
      <c r="P26" s="6">
        <f t="shared" si="1"/>
        <v>0</v>
      </c>
      <c r="Q26" s="6">
        <f t="shared" si="1"/>
        <v>0</v>
      </c>
      <c r="R26" s="6">
        <f t="shared" si="1"/>
        <v>8281502.5</v>
      </c>
    </row>
  </sheetData>
  <mergeCells count="15">
    <mergeCell ref="B26:C26"/>
    <mergeCell ref="A1:R1"/>
    <mergeCell ref="A2:A3"/>
    <mergeCell ref="B2:B3"/>
    <mergeCell ref="C2:C3"/>
    <mergeCell ref="R2:R3"/>
    <mergeCell ref="B4:B5"/>
    <mergeCell ref="B6:B12"/>
    <mergeCell ref="A4:A21"/>
    <mergeCell ref="A22:A25"/>
    <mergeCell ref="B13:B21"/>
    <mergeCell ref="B22:B25"/>
    <mergeCell ref="D2:D3"/>
    <mergeCell ref="E2:E3"/>
    <mergeCell ref="F2:Q2"/>
  </mergeCells>
  <phoneticPr fontId="5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dcterms:created xsi:type="dcterms:W3CDTF">2022-10-06T04:31:43Z</dcterms:created>
  <dcterms:modified xsi:type="dcterms:W3CDTF">2022-10-26T02:52:40Z</dcterms:modified>
</cp:coreProperties>
</file>